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Kastiel\пошта\Іван Васильович\"/>
    </mc:Choice>
  </mc:AlternateContent>
  <xr:revisionPtr revIDLastSave="0" documentId="13_ncr:1_{256C8C9A-D7CF-487C-94E9-E92D79757D39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Лист1!$A$1:$P$17</definedName>
  </definedNames>
  <calcPr calcId="181029" refMode="R1C1"/>
</workbook>
</file>

<file path=xl/calcChain.xml><?xml version="1.0" encoding="utf-8"?>
<calcChain xmlns="http://schemas.openxmlformats.org/spreadsheetml/2006/main">
  <c r="J7" i="1" l="1"/>
  <c r="L7" i="1" s="1"/>
  <c r="G7" i="1"/>
  <c r="G10" i="1"/>
  <c r="J10" i="1"/>
  <c r="L10" i="1" s="1"/>
  <c r="G11" i="1"/>
  <c r="J11" i="1"/>
  <c r="L11" i="1" s="1"/>
  <c r="J9" i="1"/>
  <c r="L9" i="1" s="1"/>
  <c r="G9" i="1"/>
  <c r="J6" i="1"/>
  <c r="L6" i="1" s="1"/>
  <c r="G6" i="1"/>
  <c r="J4" i="1" l="1"/>
  <c r="L4" i="1" s="1"/>
  <c r="G4" i="1"/>
</calcChain>
</file>

<file path=xl/sharedStrings.xml><?xml version="1.0" encoding="utf-8"?>
<sst xmlns="http://schemas.openxmlformats.org/spreadsheetml/2006/main" count="42" uniqueCount="36">
  <si>
    <t>площа</t>
  </si>
  <si>
    <t>вид рубки</t>
  </si>
  <si>
    <t>об'єм, м3</t>
  </si>
  <si>
    <t>кв/ вид</t>
  </si>
  <si>
    <t>№</t>
  </si>
  <si>
    <t>Ділова, м3</t>
  </si>
  <si>
    <t>Трелювання</t>
  </si>
  <si>
    <t>підрядник</t>
  </si>
  <si>
    <t>За 1 м3</t>
  </si>
  <si>
    <t>Товарна вартість лісопродукції</t>
  </si>
  <si>
    <t>Середня товарна за1 м3</t>
  </si>
  <si>
    <t>%</t>
  </si>
  <si>
    <t>Проживання</t>
  </si>
  <si>
    <t xml:space="preserve"> л-во ім. Томащука</t>
  </si>
  <si>
    <t>1250м</t>
  </si>
  <si>
    <t>% Ділова</t>
  </si>
  <si>
    <t>Лужанське л-во</t>
  </si>
  <si>
    <t xml:space="preserve">Кос. Полянське </t>
  </si>
  <si>
    <t>20/15</t>
  </si>
  <si>
    <t>РПР-к. п.</t>
  </si>
  <si>
    <t>1580м</t>
  </si>
  <si>
    <t>3/4</t>
  </si>
  <si>
    <t>4/28</t>
  </si>
  <si>
    <t>4/4</t>
  </si>
  <si>
    <t>1450м</t>
  </si>
  <si>
    <t>ССР</t>
  </si>
  <si>
    <t>Перелік ділянок на конкурс 26,02,19р</t>
  </si>
  <si>
    <t>23/51</t>
  </si>
  <si>
    <t>12/16</t>
  </si>
  <si>
    <t>1150м</t>
  </si>
  <si>
    <t>4800м</t>
  </si>
  <si>
    <t>РПР-1. п.</t>
  </si>
  <si>
    <t>Білкам</t>
  </si>
  <si>
    <t>Філіп</t>
  </si>
  <si>
    <t>Мігалі</t>
  </si>
  <si>
    <t>Мазар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</si>
</sst>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9" fontId="2" fillId="0" borderId="1" xfId="0" applyNumberFormat="1" applyFont="1" applyBorder="1" applyAlignment="1">
      <alignment horizontal="center" vertical="center"/>
    </xf>
    <xf numFmtId="9" fontId="2" fillId="3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S11"/>
  <sheetViews>
    <sheetView tabSelected="1" zoomScale="160" zoomScaleNormal="160" workbookViewId="0">
      <selection activeCell="E14" sqref="E14"/>
    </sheetView>
  </sheetViews>
  <sheetFormatPr defaultRowHeight="15" x14ac:dyDescent="0.25"/>
  <cols>
    <col min="2" max="2" width="13.42578125" customWidth="1"/>
    <col min="3" max="3" width="9.42578125" style="20" customWidth="1"/>
    <col min="4" max="4" width="15" customWidth="1"/>
    <col min="5" max="5" width="6.5703125" style="2" customWidth="1"/>
    <col min="6" max="7" width="7.5703125" customWidth="1"/>
    <col min="8" max="8" width="10.7109375" style="1" customWidth="1"/>
    <col min="9" max="10" width="12.7109375" style="1" customWidth="1"/>
    <col min="11" max="12" width="10.7109375" style="1" customWidth="1"/>
    <col min="13" max="13" width="12.42578125" style="1" customWidth="1"/>
    <col min="14" max="14" width="12.28515625" customWidth="1"/>
  </cols>
  <sheetData>
    <row r="1" spans="1:19" s="3" customFormat="1" ht="21" x14ac:dyDescent="0.35">
      <c r="A1" s="24" t="s">
        <v>26</v>
      </c>
      <c r="B1" s="24"/>
      <c r="C1" s="24"/>
      <c r="D1" s="24"/>
      <c r="E1" s="24"/>
      <c r="F1" s="24"/>
      <c r="G1" s="4"/>
      <c r="H1" s="5"/>
      <c r="I1" s="5"/>
      <c r="J1" s="5"/>
      <c r="K1" s="5"/>
      <c r="L1" s="5"/>
      <c r="M1" s="5"/>
      <c r="N1" s="6"/>
      <c r="O1" s="6"/>
      <c r="P1" s="6"/>
      <c r="Q1" s="6"/>
      <c r="R1" s="6"/>
      <c r="S1" s="6"/>
    </row>
    <row r="2" spans="1:19" s="3" customFormat="1" ht="49.5" customHeight="1" x14ac:dyDescent="0.25">
      <c r="A2" s="7" t="s">
        <v>4</v>
      </c>
      <c r="B2" s="7" t="s">
        <v>3</v>
      </c>
      <c r="C2" s="17" t="s">
        <v>0</v>
      </c>
      <c r="D2" s="7" t="s">
        <v>1</v>
      </c>
      <c r="E2" s="8" t="s">
        <v>2</v>
      </c>
      <c r="F2" s="8" t="s">
        <v>5</v>
      </c>
      <c r="G2" s="8" t="s">
        <v>15</v>
      </c>
      <c r="H2" s="7" t="s">
        <v>6</v>
      </c>
      <c r="I2" s="8" t="s">
        <v>9</v>
      </c>
      <c r="J2" s="8" t="s">
        <v>10</v>
      </c>
      <c r="K2" s="7" t="s">
        <v>8</v>
      </c>
      <c r="L2" s="7" t="s">
        <v>11</v>
      </c>
      <c r="M2" s="7" t="s">
        <v>7</v>
      </c>
      <c r="N2" s="7" t="s">
        <v>12</v>
      </c>
      <c r="O2" s="6"/>
      <c r="P2" s="6"/>
      <c r="Q2" s="6"/>
      <c r="R2" s="6"/>
      <c r="S2" s="6"/>
    </row>
    <row r="3" spans="1:19" ht="18.75" x14ac:dyDescent="0.25">
      <c r="A3" s="21" t="s">
        <v>17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3"/>
    </row>
    <row r="4" spans="1:19" ht="18.75" x14ac:dyDescent="0.3">
      <c r="A4" s="9">
        <v>1</v>
      </c>
      <c r="B4" s="12" t="s">
        <v>18</v>
      </c>
      <c r="C4" s="18">
        <v>3.4</v>
      </c>
      <c r="D4" s="9" t="s">
        <v>19</v>
      </c>
      <c r="E4" s="9">
        <v>828</v>
      </c>
      <c r="F4" s="9">
        <v>278</v>
      </c>
      <c r="G4" s="14">
        <f>F4/E4</f>
        <v>0.33574879227053139</v>
      </c>
      <c r="H4" s="9" t="s">
        <v>20</v>
      </c>
      <c r="I4" s="9">
        <v>779820</v>
      </c>
      <c r="J4" s="11">
        <f>I4/E4</f>
        <v>941.8115942028985</v>
      </c>
      <c r="K4" s="9">
        <v>350</v>
      </c>
      <c r="L4" s="15">
        <f>K4/J4</f>
        <v>0.37162422097407094</v>
      </c>
      <c r="M4" s="9" t="s">
        <v>32</v>
      </c>
      <c r="N4" s="13"/>
    </row>
    <row r="5" spans="1:19" ht="18.75" x14ac:dyDescent="0.25">
      <c r="A5" s="25" t="s">
        <v>13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6"/>
    </row>
    <row r="6" spans="1:19" ht="18" customHeight="1" x14ac:dyDescent="0.3">
      <c r="A6" s="10">
        <v>2</v>
      </c>
      <c r="B6" s="16" t="s">
        <v>27</v>
      </c>
      <c r="C6" s="19">
        <v>1</v>
      </c>
      <c r="D6" s="9" t="s">
        <v>25</v>
      </c>
      <c r="E6" s="10">
        <v>152</v>
      </c>
      <c r="F6" s="10">
        <v>29</v>
      </c>
      <c r="G6" s="14">
        <f>F6/E6</f>
        <v>0.19078947368421054</v>
      </c>
      <c r="H6" s="10" t="s">
        <v>29</v>
      </c>
      <c r="I6" s="10">
        <v>173950</v>
      </c>
      <c r="J6" s="11">
        <f>I6/E6</f>
        <v>1144.4078947368421</v>
      </c>
      <c r="K6" s="9">
        <v>355</v>
      </c>
      <c r="L6" s="15">
        <f>K6/J6</f>
        <v>0.31020408163265306</v>
      </c>
      <c r="M6" s="10" t="s">
        <v>33</v>
      </c>
      <c r="N6" s="13"/>
    </row>
    <row r="7" spans="1:19" ht="18" customHeight="1" x14ac:dyDescent="0.3">
      <c r="A7" s="10">
        <v>3</v>
      </c>
      <c r="B7" s="16" t="s">
        <v>28</v>
      </c>
      <c r="C7" s="19">
        <v>1</v>
      </c>
      <c r="D7" s="9" t="s">
        <v>25</v>
      </c>
      <c r="E7" s="10">
        <v>163</v>
      </c>
      <c r="F7" s="10">
        <v>54</v>
      </c>
      <c r="G7" s="14">
        <f>F7/E7</f>
        <v>0.33128834355828218</v>
      </c>
      <c r="H7" s="10" t="s">
        <v>14</v>
      </c>
      <c r="I7" s="10">
        <v>143395</v>
      </c>
      <c r="J7" s="11">
        <f>I7/E7</f>
        <v>879.72392638036808</v>
      </c>
      <c r="K7" s="9">
        <v>350</v>
      </c>
      <c r="L7" s="15">
        <f>K7/J7</f>
        <v>0.39785208689284846</v>
      </c>
      <c r="M7" s="10" t="s">
        <v>34</v>
      </c>
      <c r="N7" s="13"/>
    </row>
    <row r="8" spans="1:19" ht="18.75" x14ac:dyDescent="0.25">
      <c r="A8" s="21" t="s">
        <v>16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3"/>
    </row>
    <row r="9" spans="1:19" ht="18.75" x14ac:dyDescent="0.3">
      <c r="A9" s="9">
        <v>4</v>
      </c>
      <c r="B9" s="12" t="s">
        <v>21</v>
      </c>
      <c r="C9" s="18">
        <v>1</v>
      </c>
      <c r="D9" s="9" t="s">
        <v>25</v>
      </c>
      <c r="E9" s="9">
        <v>167</v>
      </c>
      <c r="F9" s="9">
        <v>53</v>
      </c>
      <c r="G9" s="14">
        <f>F9/E9</f>
        <v>0.31736526946107785</v>
      </c>
      <c r="H9" s="9" t="s">
        <v>30</v>
      </c>
      <c r="I9" s="9">
        <v>162590</v>
      </c>
      <c r="J9" s="11">
        <f>I9/E9</f>
        <v>973.59281437125753</v>
      </c>
      <c r="K9" s="9">
        <v>365</v>
      </c>
      <c r="L9" s="15">
        <f>K9/J9</f>
        <v>0.37490005535395782</v>
      </c>
      <c r="M9" s="9" t="s">
        <v>35</v>
      </c>
      <c r="N9" s="13"/>
    </row>
    <row r="10" spans="1:19" ht="18.75" x14ac:dyDescent="0.3">
      <c r="A10" s="9">
        <v>5</v>
      </c>
      <c r="B10" s="12" t="s">
        <v>22</v>
      </c>
      <c r="C10" s="18">
        <v>2.6</v>
      </c>
      <c r="D10" s="9" t="s">
        <v>31</v>
      </c>
      <c r="E10" s="9">
        <v>182</v>
      </c>
      <c r="F10" s="9">
        <v>64</v>
      </c>
      <c r="G10" s="14">
        <f t="shared" ref="G10:G11" si="0">F10/E10</f>
        <v>0.35164835164835168</v>
      </c>
      <c r="H10" s="9" t="s">
        <v>24</v>
      </c>
      <c r="I10" s="9">
        <v>518775</v>
      </c>
      <c r="J10" s="11">
        <f t="shared" ref="J10:J11" si="1">I10/E10</f>
        <v>2850.4120879120878</v>
      </c>
      <c r="K10" s="9">
        <v>420</v>
      </c>
      <c r="L10" s="15">
        <f t="shared" ref="L10:L11" si="2">K10/J10</f>
        <v>0.14734711580164811</v>
      </c>
      <c r="M10" s="9" t="s">
        <v>35</v>
      </c>
      <c r="N10" s="13"/>
    </row>
    <row r="11" spans="1:19" ht="18.75" x14ac:dyDescent="0.3">
      <c r="A11" s="9">
        <v>6</v>
      </c>
      <c r="B11" s="12" t="s">
        <v>23</v>
      </c>
      <c r="C11" s="18">
        <v>4.3</v>
      </c>
      <c r="D11" s="9" t="s">
        <v>31</v>
      </c>
      <c r="E11" s="9">
        <v>173</v>
      </c>
      <c r="F11" s="9">
        <v>67</v>
      </c>
      <c r="G11" s="14">
        <f t="shared" si="0"/>
        <v>0.38728323699421963</v>
      </c>
      <c r="H11" s="9" t="s">
        <v>20</v>
      </c>
      <c r="I11" s="9">
        <v>505115</v>
      </c>
      <c r="J11" s="11">
        <f t="shared" si="1"/>
        <v>2919.7398843930637</v>
      </c>
      <c r="K11" s="9">
        <v>420</v>
      </c>
      <c r="L11" s="15">
        <f t="shared" si="2"/>
        <v>0.14384843055541807</v>
      </c>
      <c r="M11" s="9" t="s">
        <v>35</v>
      </c>
      <c r="N11" s="13"/>
    </row>
  </sheetData>
  <mergeCells count="4">
    <mergeCell ref="A8:N8"/>
    <mergeCell ref="A1:F1"/>
    <mergeCell ref="A5:N5"/>
    <mergeCell ref="A3:N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Адмiн</dc:creator>
  <cp:lastModifiedBy>Иван</cp:lastModifiedBy>
  <cp:lastPrinted>2019-03-06T07:16:47Z</cp:lastPrinted>
  <dcterms:created xsi:type="dcterms:W3CDTF">2018-01-30T07:10:46Z</dcterms:created>
  <dcterms:modified xsi:type="dcterms:W3CDTF">2019-03-06T07:16:57Z</dcterms:modified>
</cp:coreProperties>
</file>